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workbookProtection workbookAlgorithmName="SHA-512" workbookHashValue="bgN7HH6E1MAMq2Cc6jR08dRaML8qkO5xn5SeQeA6sUYxoezyPvZkCE4pzJNcpE+3q6XWaP4vSaabknjH4Srelw==" workbookSaltValue="ewjd86r5PnuifkTghrLHyA==" workbookSpinCount="100000" lockStructure="1"/>
  <bookViews>
    <workbookView xWindow="0" yWindow="0" windowWidth="16185" windowHeight="6218" firstSheet="1" activeTab="1"/>
  </bookViews>
  <sheets>
    <sheet name="ElencoDati" sheetId="2" state="hidden" r:id="rId1"/>
    <sheet name="ModuloOrdine" sheetId="1" r:id="rId2"/>
  </sheets>
  <definedNames>
    <definedName name="ElencoProdotti" localSheetId="1">ModuloOrdine!$A$27:$A$38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2" i="1"/>
  <c r="A2" i="2" l="1"/>
  <c r="W2" i="2"/>
  <c r="Q2" i="2" l="1"/>
  <c r="D2" i="2"/>
  <c r="P2" i="2" l="1"/>
  <c r="O2" i="2"/>
  <c r="N2" i="2"/>
  <c r="M2" i="2"/>
  <c r="L2" i="2"/>
  <c r="K2" i="2"/>
  <c r="J2" i="2"/>
  <c r="I2" i="2"/>
  <c r="H2" i="2"/>
  <c r="G2" i="2"/>
  <c r="F2" i="2"/>
  <c r="E2" i="2"/>
  <c r="C2" i="2"/>
  <c r="B2" i="2"/>
  <c r="S2" i="2" s="1"/>
  <c r="T2" i="2" s="1"/>
</calcChain>
</file>

<file path=xl/sharedStrings.xml><?xml version="1.0" encoding="utf-8"?>
<sst xmlns="http://schemas.openxmlformats.org/spreadsheetml/2006/main" count="58" uniqueCount="55">
  <si>
    <t>Cognome</t>
  </si>
  <si>
    <t>Nome</t>
  </si>
  <si>
    <t>Prodotto</t>
  </si>
  <si>
    <t>Dati Fatturazione</t>
  </si>
  <si>
    <t>Intestazione Fattura</t>
  </si>
  <si>
    <t>Indirizzo Fatturazione</t>
  </si>
  <si>
    <t>Via</t>
  </si>
  <si>
    <t>Località</t>
  </si>
  <si>
    <t>Città</t>
  </si>
  <si>
    <t>CAP</t>
  </si>
  <si>
    <t>Provincia</t>
  </si>
  <si>
    <t>Indirizzo Spedizione</t>
  </si>
  <si>
    <t>Ing. Francesco Del Cesta</t>
  </si>
  <si>
    <t>Acquirente</t>
  </si>
  <si>
    <t>Localita Fatturazione</t>
  </si>
  <si>
    <t>Citta Fatturazione</t>
  </si>
  <si>
    <t>Cap Fatturazione</t>
  </si>
  <si>
    <t>Provincia Fatturazione</t>
  </si>
  <si>
    <t>Localita Spedizione</t>
  </si>
  <si>
    <t>Citta Spedizione</t>
  </si>
  <si>
    <t>Cap Spedizione</t>
  </si>
  <si>
    <t>Provincia Spedizione</t>
  </si>
  <si>
    <t>Intestazione Licenza</t>
  </si>
  <si>
    <t>Destinatario Spedizione</t>
  </si>
  <si>
    <t>Partita Iva</t>
  </si>
  <si>
    <t>Codice Fiscale</t>
  </si>
  <si>
    <t>Sconto</t>
  </si>
  <si>
    <t>Importo</t>
  </si>
  <si>
    <t>Nostra Quota</t>
  </si>
  <si>
    <t>Comunicato DSD</t>
  </si>
  <si>
    <t>False</t>
  </si>
  <si>
    <t>Fatturato DSD</t>
  </si>
  <si>
    <t>Data Ordine</t>
  </si>
  <si>
    <t>Dati Partecipante</t>
  </si>
  <si>
    <t>Iscrizione a:</t>
  </si>
  <si>
    <t>Solo Seminario</t>
  </si>
  <si>
    <t>Seminario + Laboratorio</t>
  </si>
  <si>
    <t>Riempire tutti  i campi      ---&gt;</t>
  </si>
  <si>
    <t>Riempire tutti i campi      --&gt;</t>
  </si>
  <si>
    <t>Partita Iva / CF</t>
  </si>
  <si>
    <t>Dati pagamento quota di iscrizione - Bonifico bancario</t>
  </si>
  <si>
    <t>Quota</t>
  </si>
  <si>
    <t>Intestatario</t>
  </si>
  <si>
    <t>Dati Conto</t>
  </si>
  <si>
    <t>Banca</t>
  </si>
  <si>
    <t>Filiale</t>
  </si>
  <si>
    <t>Iban</t>
  </si>
  <si>
    <t>Causale</t>
  </si>
  <si>
    <t>Credem</t>
  </si>
  <si>
    <t>Nola</t>
  </si>
  <si>
    <t>IT78 L030 3240 0200 1000 0003 485</t>
  </si>
  <si>
    <t>Gaetano Esposito</t>
  </si>
  <si>
    <t>A fianco i dati per il pagamento della quota di iscrizione</t>
  </si>
  <si>
    <t>Foglio di iscrizione - Seminari 2016 - Modulo 1°- Nola - 15/16 Aprile 2016</t>
  </si>
  <si>
    <t>Iscrizione corso ricostruzione incidenti 15-16 Aprile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</si>
</sst>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/>
    <xf numFmtId="49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1" xfId="0" applyFont="1" applyBorder="1" applyProtection="1"/>
    <xf numFmtId="0" fontId="0" fillId="5" borderId="0" xfId="0" applyFill="1"/>
    <xf numFmtId="0" fontId="0" fillId="5" borderId="0" xfId="0" applyFill="1" applyAlignment="1"/>
    <xf numFmtId="0" fontId="2" fillId="5" borderId="0" xfId="0" applyFont="1" applyFill="1" applyAlignment="1"/>
    <xf numFmtId="0" fontId="1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/>
    <xf numFmtId="0" fontId="0" fillId="5" borderId="0" xfId="0" applyFill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Protection="1"/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/>
    </xf>
    <xf numFmtId="0" fontId="1" fillId="6" borderId="1" xfId="0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top" wrapText="1"/>
    </xf>
    <xf numFmtId="0" fontId="0" fillId="5" borderId="6" xfId="0" applyNumberFormat="1" applyFill="1" applyBorder="1" applyAlignment="1" applyProtection="1">
      <alignment horizontal="center" vertical="top" wrapText="1"/>
    </xf>
    <xf numFmtId="0" fontId="0" fillId="5" borderId="4" xfId="0" applyNumberFormat="1" applyFill="1" applyBorder="1" applyAlignment="1" applyProtection="1">
      <alignment horizontal="center" wrapText="1"/>
    </xf>
    <xf numFmtId="0" fontId="0" fillId="5" borderId="5" xfId="0" applyNumberForma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46672</xdr:colOff>
      <xdr:row>0</xdr:row>
      <xdr:rowOff>93793</xdr:rowOff>
    </xdr:from>
    <xdr:to>
      <xdr:col>1</xdr:col>
      <xdr:colOff>376238</xdr:colOff>
      <xdr:row>0</xdr:row>
      <xdr:rowOff>340994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" y="93793"/>
          <a:ext cx="1082041" cy="247201"/>
        </a:xfrm>
        <a:prstGeom prst="rect">
          <a:avLst/>
        </a:prstGeom>
      </xdr:spPr>
    </xdr:pic>
    <xdr:clientData/>
  </xdr:twoCellAnchor>
  <xdr:twoCellAnchor editAs="oneCell">
    <xdr:from>
      <xdr:col>1</xdr:col>
      <xdr:colOff>526731</xdr:colOff>
      <xdr:row>0</xdr:row>
      <xdr:rowOff>100204</xdr:rowOff>
    </xdr:from>
    <xdr:to>
      <xdr:col>2</xdr:col>
      <xdr:colOff>176212</xdr:colOff>
      <xdr:row>1</xdr:row>
      <xdr:rowOff>153352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6" y="100204"/>
          <a:ext cx="1030606" cy="410336"/>
        </a:xfrm>
        <a:prstGeom prst="rect">
          <a:avLst/>
        </a:prstGeom>
      </xdr:spPr>
    </xdr:pic>
    <xdr:clientData/>
  </xdr:twoCellAnchor>
  <xdr:twoCellAnchor editAs="absolute">
    <xdr:from>
      <xdr:col>2</xdr:col>
      <xdr:colOff>295275</xdr:colOff>
      <xdr:row>0</xdr:row>
      <xdr:rowOff>132115</xdr:rowOff>
    </xdr:from>
    <xdr:to>
      <xdr:col>3</xdr:col>
      <xdr:colOff>900113</xdr:colOff>
      <xdr:row>1</xdr:row>
      <xdr:rowOff>107631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132115"/>
          <a:ext cx="1566863" cy="332704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0</xdr:row>
      <xdr:rowOff>90488</xdr:rowOff>
    </xdr:from>
    <xdr:to>
      <xdr:col>6</xdr:col>
      <xdr:colOff>638273</xdr:colOff>
      <xdr:row>1</xdr:row>
      <xdr:rowOff>177823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90488"/>
          <a:ext cx="1905098" cy="444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W2"/>
  <sheetViews>
    <sheetView topLeftCell="C1" workbookViewId="0">
      <selection activeCell="A3" sqref="A3"/>
    </sheetView>
  </sheetViews>
  <sheetFormatPr defaultRowHeight="14.25" x14ac:dyDescent="0.45"/>
  <cols>
    <col min="1" max="1" width="14.86328125" bestFit="1" customWidth="1"/>
    <col min="2" max="2" width="32.86328125" bestFit="1" customWidth="1"/>
    <col min="3" max="3" width="25.796875" bestFit="1" customWidth="1"/>
    <col min="4" max="4" width="18.33203125" bestFit="1" customWidth="1"/>
    <col min="5" max="5" width="15.6640625" bestFit="1" customWidth="1"/>
    <col min="6" max="6" width="14.86328125" bestFit="1" customWidth="1"/>
    <col min="7" max="7" width="19.33203125" bestFit="1" customWidth="1"/>
    <col min="8" max="8" width="25.796875" bestFit="1" customWidth="1"/>
    <col min="9" max="9" width="18.33203125" bestFit="1" customWidth="1"/>
    <col min="10" max="10" width="15.6640625" bestFit="1" customWidth="1"/>
    <col min="11" max="11" width="14.86328125" bestFit="1" customWidth="1"/>
    <col min="12" max="12" width="19.33203125" bestFit="1" customWidth="1"/>
    <col min="13" max="13" width="29" bestFit="1" customWidth="1"/>
    <col min="14" max="14" width="17.6640625" bestFit="1" customWidth="1"/>
    <col min="15" max="15" width="29" bestFit="1" customWidth="1"/>
    <col min="17" max="17" width="12.46484375" bestFit="1" customWidth="1"/>
    <col min="20" max="20" width="12.1328125" bestFit="1" customWidth="1"/>
    <col min="21" max="21" width="19.46484375" bestFit="1" customWidth="1"/>
    <col min="22" max="22" width="12.46484375" bestFit="1" customWidth="1"/>
    <col min="23" max="23" width="10.53125" bestFit="1" customWidth="1"/>
  </cols>
  <sheetData>
    <row r="1" spans="1:23" x14ac:dyDescent="0.45">
      <c r="A1" t="s">
        <v>13</v>
      </c>
      <c r="B1" t="s">
        <v>2</v>
      </c>
      <c r="C1" t="s">
        <v>5</v>
      </c>
      <c r="D1" t="s">
        <v>14</v>
      </c>
      <c r="E1" t="s">
        <v>15</v>
      </c>
      <c r="F1" t="s">
        <v>16</v>
      </c>
      <c r="G1" t="s">
        <v>17</v>
      </c>
      <c r="H1" t="s">
        <v>11</v>
      </c>
      <c r="I1" t="s">
        <v>18</v>
      </c>
      <c r="J1" t="s">
        <v>19</v>
      </c>
      <c r="K1" t="s">
        <v>20</v>
      </c>
      <c r="L1" t="s">
        <v>21</v>
      </c>
      <c r="M1" t="s">
        <v>4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31</v>
      </c>
      <c r="W1" t="s">
        <v>32</v>
      </c>
    </row>
    <row r="2" spans="1:23" x14ac:dyDescent="0.45">
      <c r="A2" t="str">
        <f>CONCATENATE(ModuloOrdine!B8," ",ModuloOrdine!C8)</f>
        <v xml:space="preserve"> </v>
      </c>
      <c r="B2">
        <f>ModuloOrdine!E8</f>
        <v>0</v>
      </c>
      <c r="C2" s="2">
        <f>ModuloOrdine!E12</f>
        <v>0</v>
      </c>
      <c r="D2" s="2">
        <f>ModuloOrdine!E14</f>
        <v>0</v>
      </c>
      <c r="E2" s="2">
        <f>ModuloOrdine!E13</f>
        <v>0</v>
      </c>
      <c r="F2" s="2">
        <f>ModuloOrdine!E15</f>
        <v>0</v>
      </c>
      <c r="G2" s="2">
        <f>ModuloOrdine!E16</f>
        <v>0</v>
      </c>
      <c r="H2" s="2" t="e">
        <f>ModuloOrdine!#REF!</f>
        <v>#REF!</v>
      </c>
      <c r="I2" s="2" t="e">
        <f>ModuloOrdine!#REF!</f>
        <v>#REF!</v>
      </c>
      <c r="J2" s="2" t="e">
        <f>ModuloOrdine!#REF!</f>
        <v>#REF!</v>
      </c>
      <c r="K2" s="2" t="e">
        <f>ModuloOrdine!#REF!</f>
        <v>#REF!</v>
      </c>
      <c r="L2" s="2" t="e">
        <f>ModuloOrdine!#REF!</f>
        <v>#REF!</v>
      </c>
      <c r="M2">
        <f>ModuloOrdine!B12</f>
        <v>0</v>
      </c>
      <c r="N2">
        <f>ModuloOrdine!D8</f>
        <v>0</v>
      </c>
      <c r="O2" t="e">
        <f>ModuloOrdine!#REF!</f>
        <v>#REF!</v>
      </c>
      <c r="P2" s="2">
        <f>ModuloOrdine!C12</f>
        <v>0</v>
      </c>
      <c r="Q2" t="e">
        <f>ModuloOrdine!#REF!</f>
        <v>#REF!</v>
      </c>
      <c r="R2">
        <v>0</v>
      </c>
      <c r="S2" s="3">
        <f>IF(B2="Upd. da PCC101 a PCC102",600,IF(OR(B2="Upd. da PCC100 a PCC102",B2="Upd. da PCC92 a PCC102",B2="Upd. da PCC91 a PCC102"),900,IF(B2="Licenza PCC102",3600,IF(B2="Catalogo EES AZT",112.5,IF(B2="Database DXF IBB",200,1200)))))</f>
        <v>1200</v>
      </c>
      <c r="T2" s="3">
        <f>S2*0.3</f>
        <v>360</v>
      </c>
      <c r="U2" t="s">
        <v>30</v>
      </c>
      <c r="V2" t="s">
        <v>30</v>
      </c>
      <c r="W2" s="4" t="e">
        <f>ModuloOrdine!#REF!</f>
        <v>#REF!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U644"/>
  <sheetViews>
    <sheetView tabSelected="1" zoomScaleNormal="100" workbookViewId="0">
      <selection activeCell="E8" sqref="E8:G8"/>
    </sheetView>
  </sheetViews>
  <sheetFormatPr defaultRowHeight="14.25" x14ac:dyDescent="0.45"/>
  <cols>
    <col min="1" max="1" width="10.53125" customWidth="1"/>
    <col min="2" max="2" width="19.33203125" bestFit="1" customWidth="1"/>
    <col min="3" max="3" width="13.46484375" bestFit="1" customWidth="1"/>
    <col min="4" max="4" width="12.6640625" bestFit="1" customWidth="1"/>
  </cols>
  <sheetData>
    <row r="1" spans="1:39" ht="28.25" customHeight="1" x14ac:dyDescent="0.45">
      <c r="A1" s="16"/>
      <c r="B1" s="1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customHeight="1" x14ac:dyDescent="0.45">
      <c r="A2" s="24" t="s">
        <v>12</v>
      </c>
      <c r="B2" s="25"/>
      <c r="C2" s="8"/>
      <c r="D2" s="8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customHeight="1" x14ac:dyDescent="0.45">
      <c r="A3" s="13"/>
      <c r="B3" s="13"/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9.5" x14ac:dyDescent="0.55000000000000004">
      <c r="A4" s="23" t="s">
        <v>53</v>
      </c>
      <c r="B4" s="23"/>
      <c r="C4" s="23"/>
      <c r="D4" s="23"/>
      <c r="E4" s="23"/>
      <c r="F4" s="23"/>
      <c r="G4" s="23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45">
      <c r="A6" s="17" t="s">
        <v>33</v>
      </c>
      <c r="B6" s="17"/>
      <c r="C6" s="17"/>
      <c r="D6" s="17"/>
      <c r="E6" s="17"/>
      <c r="F6" s="17"/>
      <c r="G6" s="17"/>
      <c r="H6" s="10"/>
      <c r="I6" s="1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4.25" customHeight="1" x14ac:dyDescent="0.45">
      <c r="A7" s="18" t="s">
        <v>37</v>
      </c>
      <c r="B7" s="14" t="s">
        <v>0</v>
      </c>
      <c r="C7" s="19" t="s">
        <v>1</v>
      </c>
      <c r="D7" s="20"/>
      <c r="E7" s="28" t="s">
        <v>34</v>
      </c>
      <c r="F7" s="28"/>
      <c r="G7" s="2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37.15" customHeight="1" x14ac:dyDescent="0.45">
      <c r="A8" s="18"/>
      <c r="B8" s="5"/>
      <c r="C8" s="21"/>
      <c r="D8" s="22"/>
      <c r="E8" s="29"/>
      <c r="F8" s="29"/>
      <c r="G8" s="2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x14ac:dyDescent="0.45">
      <c r="A10" s="30" t="s">
        <v>3</v>
      </c>
      <c r="B10" s="30"/>
      <c r="C10" s="30"/>
      <c r="D10" s="30"/>
      <c r="E10" s="30"/>
      <c r="F10" s="30"/>
      <c r="G10" s="30"/>
      <c r="H10" s="1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8" customHeight="1" x14ac:dyDescent="0.45">
      <c r="A11" s="18" t="s">
        <v>38</v>
      </c>
      <c r="B11" s="14" t="s">
        <v>4</v>
      </c>
      <c r="C11" s="14" t="s">
        <v>39</v>
      </c>
      <c r="D11" s="28" t="s">
        <v>5</v>
      </c>
      <c r="E11" s="28"/>
      <c r="F11" s="28"/>
      <c r="G11" s="2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24" customHeight="1" x14ac:dyDescent="0.45">
      <c r="A12" s="18"/>
      <c r="B12" s="27"/>
      <c r="C12" s="26"/>
      <c r="D12" s="1" t="s">
        <v>6</v>
      </c>
      <c r="E12" s="26"/>
      <c r="F12" s="26"/>
      <c r="G12" s="2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24" customHeight="1" x14ac:dyDescent="0.45">
      <c r="A13" s="18"/>
      <c r="B13" s="27"/>
      <c r="C13" s="26"/>
      <c r="D13" s="1" t="s">
        <v>8</v>
      </c>
      <c r="E13" s="26"/>
      <c r="F13" s="26"/>
      <c r="G13" s="2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24" customHeight="1" x14ac:dyDescent="0.45">
      <c r="A14" s="18"/>
      <c r="B14" s="27"/>
      <c r="C14" s="26"/>
      <c r="D14" s="1" t="s">
        <v>7</v>
      </c>
      <c r="E14" s="26"/>
      <c r="F14" s="26"/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24" customHeight="1" x14ac:dyDescent="0.45">
      <c r="A15" s="18"/>
      <c r="B15" s="27"/>
      <c r="C15" s="26"/>
      <c r="D15" s="1" t="s">
        <v>9</v>
      </c>
      <c r="E15" s="26"/>
      <c r="F15" s="26"/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24" customHeight="1" x14ac:dyDescent="0.45">
      <c r="A16" s="18"/>
      <c r="B16" s="27"/>
      <c r="C16" s="26"/>
      <c r="D16" s="1" t="s">
        <v>10</v>
      </c>
      <c r="E16" s="26"/>
      <c r="F16" s="26"/>
      <c r="G16" s="2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47" x14ac:dyDescent="0.4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47" x14ac:dyDescent="0.45">
      <c r="A18" s="30" t="s">
        <v>40</v>
      </c>
      <c r="B18" s="30"/>
      <c r="C18" s="30"/>
      <c r="D18" s="30"/>
      <c r="E18" s="30"/>
      <c r="F18" s="30"/>
      <c r="G18" s="3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47" ht="14.25" customHeight="1" x14ac:dyDescent="0.45">
      <c r="A19" s="18" t="s">
        <v>52</v>
      </c>
      <c r="B19" s="15" t="s">
        <v>47</v>
      </c>
      <c r="C19" s="15" t="s">
        <v>41</v>
      </c>
      <c r="D19" s="31" t="s">
        <v>43</v>
      </c>
      <c r="E19" s="31"/>
      <c r="F19" s="31"/>
      <c r="G19" s="3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47" ht="26" customHeight="1" x14ac:dyDescent="0.45">
      <c r="A20" s="18"/>
      <c r="B20" s="38" t="s">
        <v>54</v>
      </c>
      <c r="C20" s="36" t="str">
        <f>IF(E8="Solo seminario","€166.53 =",IF(E8="Seminario + Laboratorio","€230.58 =","Selezionare la tipologia di"))</f>
        <v>Selezionare la tipologia di</v>
      </c>
      <c r="D20" s="6" t="s">
        <v>44</v>
      </c>
      <c r="E20" s="32" t="s">
        <v>48</v>
      </c>
      <c r="F20" s="32"/>
      <c r="G20" s="3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47" ht="26" customHeight="1" x14ac:dyDescent="0.45">
      <c r="A21" s="18"/>
      <c r="B21" s="39"/>
      <c r="C21" s="37"/>
      <c r="D21" s="6" t="s">
        <v>45</v>
      </c>
      <c r="E21" s="32" t="s">
        <v>49</v>
      </c>
      <c r="F21" s="32"/>
      <c r="G21" s="3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47" ht="26" customHeight="1" x14ac:dyDescent="0.45">
      <c r="A22" s="18"/>
      <c r="B22" s="39"/>
      <c r="C22" s="34" t="str">
        <f>IF(E8="Solo seminario","€130.00 + Cap 5% + Iva 22%",IF(E8="Seminario + Laboratorio","€180.00 + Cap 5% + Iva 22%","iscrizione in alto a destra"))</f>
        <v>iscrizione in alto a destra</v>
      </c>
      <c r="D22" s="6" t="s">
        <v>46</v>
      </c>
      <c r="E22" s="33" t="s">
        <v>50</v>
      </c>
      <c r="F22" s="33"/>
      <c r="G22" s="3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47" ht="26" customHeight="1" x14ac:dyDescent="0.45">
      <c r="A23" s="18"/>
      <c r="B23" s="40"/>
      <c r="C23" s="35"/>
      <c r="D23" s="6" t="s">
        <v>42</v>
      </c>
      <c r="E23" s="32" t="s">
        <v>51</v>
      </c>
      <c r="F23" s="32"/>
      <c r="G23" s="3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47" ht="14.35" customHeight="1" x14ac:dyDescent="0.4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4.35" customHeight="1" x14ac:dyDescent="0.4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4.35" hidden="1" customHeight="1" x14ac:dyDescent="0.4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4.35" hidden="1" customHeight="1" x14ac:dyDescent="0.45">
      <c r="A27" s="7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4.35" hidden="1" customHeight="1" x14ac:dyDescent="0.45">
      <c r="A28" s="7" t="s">
        <v>36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4.35" customHeight="1" x14ac:dyDescent="0.4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4.35" customHeight="1" x14ac:dyDescent="0.4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4.35" customHeight="1" x14ac:dyDescent="0.4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4.35" customHeight="1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4.35" customHeight="1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4.35" customHeight="1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4.3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4.35" customHeight="1" x14ac:dyDescent="0.4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4.35" customHeight="1" x14ac:dyDescent="0.4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4.35" customHeight="1" x14ac:dyDescent="0.4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35" customHeight="1" x14ac:dyDescent="0.4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x14ac:dyDescent="0.4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x14ac:dyDescent="0.4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x14ac:dyDescent="0.4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x14ac:dyDescent="0.4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x14ac:dyDescent="0.4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x14ac:dyDescent="0.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x14ac:dyDescent="0.4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x14ac:dyDescent="0.4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x14ac:dyDescent="0.4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x14ac:dyDescent="0.4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x14ac:dyDescent="0.4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x14ac:dyDescent="0.4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4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x14ac:dyDescent="0.4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4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4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4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4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4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4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4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4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4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4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4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4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4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4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4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4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4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4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4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4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4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4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4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4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4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4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4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4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4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4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4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4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4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4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4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4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4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4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4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4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4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4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4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4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4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4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4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4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4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4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4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4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4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4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4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4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4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4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4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4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4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4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4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4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4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4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4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4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4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4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4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4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4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4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4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4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4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4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4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4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4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4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4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4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4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4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4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4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4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4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4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4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4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4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4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4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4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4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4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4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4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4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4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4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4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4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4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4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4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4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4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4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4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4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4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4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4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4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4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4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4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4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4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4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4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4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4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4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4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4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4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4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4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4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4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4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4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4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4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4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4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4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4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4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4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4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4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4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4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4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4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4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4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4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4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4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4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4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4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4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4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4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4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4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4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4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4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4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4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4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4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4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4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4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4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4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4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4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4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4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4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4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4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4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4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4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4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4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4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4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4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4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4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4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4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4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4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4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4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4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4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4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4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4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4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4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4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4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4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4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4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4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4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4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4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4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4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4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4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4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4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4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4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4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4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4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4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4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4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4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4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4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4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4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4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4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4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4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4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4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4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4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4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4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x14ac:dyDescent="0.4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x14ac:dyDescent="0.4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x14ac:dyDescent="0.4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x14ac:dyDescent="0.4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x14ac:dyDescent="0.4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x14ac:dyDescent="0.4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x14ac:dyDescent="0.4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x14ac:dyDescent="0.4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x14ac:dyDescent="0.4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x14ac:dyDescent="0.4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x14ac:dyDescent="0.4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x14ac:dyDescent="0.4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x14ac:dyDescent="0.4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x14ac:dyDescent="0.4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x14ac:dyDescent="0.4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x14ac:dyDescent="0.4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x14ac:dyDescent="0.4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x14ac:dyDescent="0.4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x14ac:dyDescent="0.4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x14ac:dyDescent="0.4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x14ac:dyDescent="0.4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x14ac:dyDescent="0.4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x14ac:dyDescent="0.4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x14ac:dyDescent="0.4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x14ac:dyDescent="0.4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x14ac:dyDescent="0.4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x14ac:dyDescent="0.4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x14ac:dyDescent="0.4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x14ac:dyDescent="0.4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x14ac:dyDescent="0.4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x14ac:dyDescent="0.4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x14ac:dyDescent="0.4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x14ac:dyDescent="0.4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x14ac:dyDescent="0.4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x14ac:dyDescent="0.4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x14ac:dyDescent="0.4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x14ac:dyDescent="0.4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x14ac:dyDescent="0.4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x14ac:dyDescent="0.4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x14ac:dyDescent="0.4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x14ac:dyDescent="0.4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x14ac:dyDescent="0.4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x14ac:dyDescent="0.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x14ac:dyDescent="0.4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x14ac:dyDescent="0.4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x14ac:dyDescent="0.4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x14ac:dyDescent="0.4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x14ac:dyDescent="0.4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x14ac:dyDescent="0.4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x14ac:dyDescent="0.4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x14ac:dyDescent="0.4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x14ac:dyDescent="0.4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x14ac:dyDescent="0.4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x14ac:dyDescent="0.4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x14ac:dyDescent="0.4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x14ac:dyDescent="0.4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x14ac:dyDescent="0.4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x14ac:dyDescent="0.4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x14ac:dyDescent="0.4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x14ac:dyDescent="0.4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x14ac:dyDescent="0.4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x14ac:dyDescent="0.4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x14ac:dyDescent="0.4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x14ac:dyDescent="0.4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x14ac:dyDescent="0.4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x14ac:dyDescent="0.4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x14ac:dyDescent="0.4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x14ac:dyDescent="0.4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x14ac:dyDescent="0.4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x14ac:dyDescent="0.4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x14ac:dyDescent="0.4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x14ac:dyDescent="0.4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x14ac:dyDescent="0.4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x14ac:dyDescent="0.4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x14ac:dyDescent="0.4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x14ac:dyDescent="0.4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x14ac:dyDescent="0.4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x14ac:dyDescent="0.4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x14ac:dyDescent="0.4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x14ac:dyDescent="0.4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x14ac:dyDescent="0.4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x14ac:dyDescent="0.4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x14ac:dyDescent="0.4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x14ac:dyDescent="0.4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x14ac:dyDescent="0.4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x14ac:dyDescent="0.4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x14ac:dyDescent="0.4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x14ac:dyDescent="0.4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x14ac:dyDescent="0.4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x14ac:dyDescent="0.4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x14ac:dyDescent="0.4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x14ac:dyDescent="0.4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x14ac:dyDescent="0.4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x14ac:dyDescent="0.4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x14ac:dyDescent="0.4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x14ac:dyDescent="0.4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x14ac:dyDescent="0.4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x14ac:dyDescent="0.4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x14ac:dyDescent="0.4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x14ac:dyDescent="0.4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x14ac:dyDescent="0.4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x14ac:dyDescent="0.4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x14ac:dyDescent="0.4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x14ac:dyDescent="0.4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x14ac:dyDescent="0.4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x14ac:dyDescent="0.4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x14ac:dyDescent="0.4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x14ac:dyDescent="0.4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x14ac:dyDescent="0.4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x14ac:dyDescent="0.4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x14ac:dyDescent="0.4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x14ac:dyDescent="0.4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x14ac:dyDescent="0.4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x14ac:dyDescent="0.4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x14ac:dyDescent="0.4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x14ac:dyDescent="0.4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x14ac:dyDescent="0.4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x14ac:dyDescent="0.4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x14ac:dyDescent="0.4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x14ac:dyDescent="0.4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x14ac:dyDescent="0.4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x14ac:dyDescent="0.4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x14ac:dyDescent="0.4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x14ac:dyDescent="0.4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x14ac:dyDescent="0.4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x14ac:dyDescent="0.4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x14ac:dyDescent="0.4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x14ac:dyDescent="0.4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x14ac:dyDescent="0.4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x14ac:dyDescent="0.4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x14ac:dyDescent="0.4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x14ac:dyDescent="0.4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x14ac:dyDescent="0.4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x14ac:dyDescent="0.4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x14ac:dyDescent="0.4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x14ac:dyDescent="0.4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x14ac:dyDescent="0.4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x14ac:dyDescent="0.4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x14ac:dyDescent="0.4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x14ac:dyDescent="0.4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x14ac:dyDescent="0.4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x14ac:dyDescent="0.4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x14ac:dyDescent="0.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x14ac:dyDescent="0.4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x14ac:dyDescent="0.4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x14ac:dyDescent="0.4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x14ac:dyDescent="0.4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x14ac:dyDescent="0.4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x14ac:dyDescent="0.4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x14ac:dyDescent="0.4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x14ac:dyDescent="0.4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x14ac:dyDescent="0.4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x14ac:dyDescent="0.4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x14ac:dyDescent="0.4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x14ac:dyDescent="0.4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x14ac:dyDescent="0.4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x14ac:dyDescent="0.4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x14ac:dyDescent="0.4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x14ac:dyDescent="0.4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x14ac:dyDescent="0.4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x14ac:dyDescent="0.4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x14ac:dyDescent="0.4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x14ac:dyDescent="0.4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x14ac:dyDescent="0.4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x14ac:dyDescent="0.4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x14ac:dyDescent="0.4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x14ac:dyDescent="0.4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x14ac:dyDescent="0.4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x14ac:dyDescent="0.4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x14ac:dyDescent="0.4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x14ac:dyDescent="0.4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x14ac:dyDescent="0.4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x14ac:dyDescent="0.4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x14ac:dyDescent="0.4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x14ac:dyDescent="0.4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x14ac:dyDescent="0.4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x14ac:dyDescent="0.4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x14ac:dyDescent="0.4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x14ac:dyDescent="0.4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x14ac:dyDescent="0.4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x14ac:dyDescent="0.4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x14ac:dyDescent="0.4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x14ac:dyDescent="0.4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x14ac:dyDescent="0.4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x14ac:dyDescent="0.4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x14ac:dyDescent="0.4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x14ac:dyDescent="0.4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x14ac:dyDescent="0.4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x14ac:dyDescent="0.4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x14ac:dyDescent="0.4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x14ac:dyDescent="0.4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x14ac:dyDescent="0.4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x14ac:dyDescent="0.4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x14ac:dyDescent="0.4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x14ac:dyDescent="0.4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x14ac:dyDescent="0.4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x14ac:dyDescent="0.4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x14ac:dyDescent="0.4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x14ac:dyDescent="0.4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x14ac:dyDescent="0.4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x14ac:dyDescent="0.4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x14ac:dyDescent="0.4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x14ac:dyDescent="0.4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x14ac:dyDescent="0.4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x14ac:dyDescent="0.4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x14ac:dyDescent="0.4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x14ac:dyDescent="0.4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x14ac:dyDescent="0.4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x14ac:dyDescent="0.4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x14ac:dyDescent="0.4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x14ac:dyDescent="0.4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x14ac:dyDescent="0.4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x14ac:dyDescent="0.4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x14ac:dyDescent="0.4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x14ac:dyDescent="0.4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x14ac:dyDescent="0.4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x14ac:dyDescent="0.4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x14ac:dyDescent="0.4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x14ac:dyDescent="0.4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x14ac:dyDescent="0.4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x14ac:dyDescent="0.4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x14ac:dyDescent="0.4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x14ac:dyDescent="0.4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x14ac:dyDescent="0.4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x14ac:dyDescent="0.4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x14ac:dyDescent="0.4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x14ac:dyDescent="0.4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x14ac:dyDescent="0.4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x14ac:dyDescent="0.4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x14ac:dyDescent="0.4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x14ac:dyDescent="0.4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x14ac:dyDescent="0.4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x14ac:dyDescent="0.4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x14ac:dyDescent="0.4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x14ac:dyDescent="0.4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x14ac:dyDescent="0.4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x14ac:dyDescent="0.4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x14ac:dyDescent="0.4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x14ac:dyDescent="0.4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x14ac:dyDescent="0.4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x14ac:dyDescent="0.4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x14ac:dyDescent="0.4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x14ac:dyDescent="0.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x14ac:dyDescent="0.4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x14ac:dyDescent="0.4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x14ac:dyDescent="0.4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x14ac:dyDescent="0.4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x14ac:dyDescent="0.4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x14ac:dyDescent="0.4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x14ac:dyDescent="0.4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x14ac:dyDescent="0.4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x14ac:dyDescent="0.4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x14ac:dyDescent="0.4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x14ac:dyDescent="0.4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x14ac:dyDescent="0.4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x14ac:dyDescent="0.4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x14ac:dyDescent="0.4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x14ac:dyDescent="0.4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x14ac:dyDescent="0.4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x14ac:dyDescent="0.4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x14ac:dyDescent="0.4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x14ac:dyDescent="0.4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x14ac:dyDescent="0.4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x14ac:dyDescent="0.4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x14ac:dyDescent="0.4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x14ac:dyDescent="0.4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x14ac:dyDescent="0.4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x14ac:dyDescent="0.4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x14ac:dyDescent="0.4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x14ac:dyDescent="0.4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x14ac:dyDescent="0.4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x14ac:dyDescent="0.4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x14ac:dyDescent="0.4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x14ac:dyDescent="0.4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x14ac:dyDescent="0.4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x14ac:dyDescent="0.4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x14ac:dyDescent="0.4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x14ac:dyDescent="0.4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x14ac:dyDescent="0.4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x14ac:dyDescent="0.4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x14ac:dyDescent="0.4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x14ac:dyDescent="0.4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x14ac:dyDescent="0.4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x14ac:dyDescent="0.4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x14ac:dyDescent="0.4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x14ac:dyDescent="0.4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x14ac:dyDescent="0.4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x14ac:dyDescent="0.4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x14ac:dyDescent="0.4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x14ac:dyDescent="0.4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x14ac:dyDescent="0.4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x14ac:dyDescent="0.4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x14ac:dyDescent="0.4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x14ac:dyDescent="0.4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x14ac:dyDescent="0.4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x14ac:dyDescent="0.4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x14ac:dyDescent="0.4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x14ac:dyDescent="0.4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x14ac:dyDescent="0.4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x14ac:dyDescent="0.4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x14ac:dyDescent="0.4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x14ac:dyDescent="0.4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x14ac:dyDescent="0.4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x14ac:dyDescent="0.4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x14ac:dyDescent="0.4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x14ac:dyDescent="0.4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x14ac:dyDescent="0.4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x14ac:dyDescent="0.4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x14ac:dyDescent="0.4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x14ac:dyDescent="0.4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x14ac:dyDescent="0.4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x14ac:dyDescent="0.4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x14ac:dyDescent="0.4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x14ac:dyDescent="0.4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x14ac:dyDescent="0.4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x14ac:dyDescent="0.4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x14ac:dyDescent="0.4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x14ac:dyDescent="0.4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x14ac:dyDescent="0.4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x14ac:dyDescent="0.4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x14ac:dyDescent="0.4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x14ac:dyDescent="0.4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x14ac:dyDescent="0.4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x14ac:dyDescent="0.4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x14ac:dyDescent="0.4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x14ac:dyDescent="0.4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x14ac:dyDescent="0.4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x14ac:dyDescent="0.4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x14ac:dyDescent="0.4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x14ac:dyDescent="0.4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x14ac:dyDescent="0.4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x14ac:dyDescent="0.4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x14ac:dyDescent="0.4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x14ac:dyDescent="0.4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x14ac:dyDescent="0.4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x14ac:dyDescent="0.4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x14ac:dyDescent="0.4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x14ac:dyDescent="0.4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x14ac:dyDescent="0.4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x14ac:dyDescent="0.4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x14ac:dyDescent="0.4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x14ac:dyDescent="0.4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</sheetData>
  <sheetProtection algorithmName="SHA-512" hashValue="+4GbZQqKGA7tW6BrNPwOH3U4lQ7d8A10qoLUnHXueIuUB0pLqi8ETreMwu75B6WgXhyeH9aa+/RDtCoeqS8hRg==" saltValue="5yvLfYBL4Lhj+hOplYnwgg==" spinCount="100000" sheet="1" formatCells="0" formatColumns="0" formatRows="0" insertColumns="0" insertRows="0" insertHyperlinks="0" deleteColumns="0" deleteRows="0" sort="0" autoFilter="0" pivotTables="0"/>
  <dataConsolidate/>
  <mergeCells count="29">
    <mergeCell ref="B20:B23"/>
    <mergeCell ref="A19:A23"/>
    <mergeCell ref="E20:G20"/>
    <mergeCell ref="E21:G21"/>
    <mergeCell ref="E22:G22"/>
    <mergeCell ref="C22:C23"/>
    <mergeCell ref="C20:C21"/>
    <mergeCell ref="E23:G23"/>
    <mergeCell ref="E12:G12"/>
    <mergeCell ref="A10:G10"/>
    <mergeCell ref="E13:G13"/>
    <mergeCell ref="A18:G18"/>
    <mergeCell ref="D19:G19"/>
    <mergeCell ref="A1:B1"/>
    <mergeCell ref="A6:G6"/>
    <mergeCell ref="A11:A16"/>
    <mergeCell ref="C7:D7"/>
    <mergeCell ref="C8:D8"/>
    <mergeCell ref="A4:G4"/>
    <mergeCell ref="A2:B2"/>
    <mergeCell ref="E15:G15"/>
    <mergeCell ref="E16:G16"/>
    <mergeCell ref="C12:C16"/>
    <mergeCell ref="B12:B16"/>
    <mergeCell ref="A7:A8"/>
    <mergeCell ref="E7:G7"/>
    <mergeCell ref="E8:G8"/>
    <mergeCell ref="D11:G11"/>
    <mergeCell ref="E14:G14"/>
  </mergeCells>
  <dataValidations disablePrompts="1" xWindow="657" yWindow="793" count="11">
    <dataValidation type="textLength" operator="equal" allowBlank="1" showInputMessage="1" showErrorMessage="1" errorTitle="Provincia non valida" error="La provincia deve essere inserita come sigla (due lettere)" promptTitle="Provincia di Fatturazione" prompt="Inserisci la provincia di fatturazione (inserire come sigla, due lettere)" sqref="E16:G16">
      <formula1>2</formula1>
    </dataValidation>
    <dataValidation type="textLength" operator="equal" allowBlank="1" showInputMessage="1" showErrorMessage="1" errorTitle="Cap errato" error="Inserire un cap valido" promptTitle="Cap di Fatturazione" prompt="Inserire il cap di fatturazione" sqref="E15:G15">
      <formula1>5</formula1>
    </dataValidation>
    <dataValidation allowBlank="1" showInputMessage="1" showErrorMessage="1" promptTitle="Località di Fatturazione" prompt="Inserisci la località di fatturazione specifica (se esiste)." sqref="E14:G14"/>
    <dataValidation allowBlank="1" showInputMessage="1" showErrorMessage="1" promptTitle="Città di Fatturazione" prompt="Inserisci la città di fatturazione." sqref="E13:G13"/>
    <dataValidation allowBlank="1" showInputMessage="1" showErrorMessage="1" promptTitle="Via di Fatturazione" prompt="Inserisci la via per la fatturazione." sqref="E12:G12"/>
    <dataValidation type="list" allowBlank="1" showInputMessage="1" showErrorMessage="1" promptTitle="Tipo di iscrizione" prompt="Indicare se si vuole partecipare alla sola giornata del seminario o a entrambe le giornate (seminario + laboratorio pratico)" sqref="E8:G8">
      <formula1>$A$27:$A$28</formula1>
    </dataValidation>
    <dataValidation operator="equal" showErrorMessage="1" errorTitle="Cap errato" error="Inserire un cap valido" sqref="E23:G23"/>
    <dataValidation allowBlank="1" showErrorMessage="1" promptTitle="Banca" prompt="Banca a cui effettuare il bonifico" sqref="E20:G20"/>
    <dataValidation allowBlank="1" showErrorMessage="1" prompt="Causale " sqref="B20:B23"/>
    <dataValidation allowBlank="1" showErrorMessage="1" promptTitle="Città di Fatturazione" prompt="Inserisci la città di fatturazione." sqref="E21:G21"/>
    <dataValidation allowBlank="1" showErrorMessage="1" promptTitle="Località di Fatturazione" prompt="Inserisci la località di fatturazione specifica (se esiste)." sqref="E22:G22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ElencoDati</vt:lpstr>
      <vt:lpstr>ModuloOrdine</vt:lpstr>
      <vt:lpstr>ModuloOrdine!ElencoProdotti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 Del Cesta</cp:lastModifiedBy>
  <cp:lastPrinted>2015-11-30T16:09:21Z</cp:lastPrinted>
  <dcterms:created xsi:type="dcterms:W3CDTF">2015-11-30T16:08:29Z</dcterms:created>
  <dcterms:modified xsi:type="dcterms:W3CDTF">2016-03-23T16:26:53Z</dcterms:modified>
</cp:coreProperties>
</file>